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19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<sst xmlns="http://schemas.openxmlformats.org/spreadsheetml/2006/main" count="107" uniqueCount="83">
  <si>
    <t>UBND TỈNH QUẢNG BÌNH</t>
  </si>
  <si>
    <t>STT</t>
  </si>
  <si>
    <t>HẠNG MỤC</t>
  </si>
  <si>
    <t>Tổng kinh phí
 (triệu đồng)</t>
  </si>
  <si>
    <t>Phân theo nguồn vốn (triệu đồng)</t>
  </si>
  <si>
    <t>Xã CĐT</t>
  </si>
  <si>
    <t>7=8+9+10+11</t>
  </si>
  <si>
    <t>Khởi công
 mới</t>
  </si>
  <si>
    <t>Duy tu
bảo dưỡng</t>
  </si>
  <si>
    <t>Cộng đồng
 thực hiện</t>
  </si>
  <si>
    <t>NSTƯ</t>
  </si>
  <si>
    <t>NSĐP</t>
  </si>
  <si>
    <t>Lồng ghép,
 vốn khác</t>
  </si>
  <si>
    <t>Vốn giải ngân
 (triệu đồng)</t>
  </si>
  <si>
    <t>Số công trình
 hoàn thành</t>
  </si>
  <si>
    <t>Số công trình
 khởi công mới năm 2019</t>
  </si>
  <si>
    <t>Công trình giao thông</t>
  </si>
  <si>
    <t>Công trình thủy lợi</t>
  </si>
  <si>
    <t>Công trình điện</t>
  </si>
  <si>
    <t>Công trình văn hóa</t>
  </si>
  <si>
    <t>Công trình y tế</t>
  </si>
  <si>
    <t>Công trình giáo dục</t>
  </si>
  <si>
    <t>Nước sinh hoạt</t>
  </si>
  <si>
    <t>Công trình khác</t>
  </si>
  <si>
    <t>CỘNG</t>
  </si>
  <si>
    <t>Dân đóng
 góp</t>
  </si>
  <si>
    <t>BIỂU SỐ 2: DỰ ÁN HỖ TRỢ PHÁT TRIỂN SẢN XUẤT CHƯƠNG TRÌNH 135</t>
  </si>
  <si>
    <t>NSTW</t>
  </si>
  <si>
    <t>Dân 
đóng góp</t>
  </si>
  <si>
    <t>Nội dung
 hỗ trợ</t>
  </si>
  <si>
    <t>Số hộ
 hưởng lợi</t>
  </si>
  <si>
    <t>Đại gia súc</t>
  </si>
  <si>
    <t>Gia súc</t>
  </si>
  <si>
    <t>Gia cầm</t>
  </si>
  <si>
    <t>Thủy sản/Khác</t>
  </si>
  <si>
    <t>Giống cây lương thực</t>
  </si>
  <si>
    <t>Giống cây ăn quả</t>
  </si>
  <si>
    <t>Giống cây công nghiệp</t>
  </si>
  <si>
    <t>Giống cây khác</t>
  </si>
  <si>
    <t>Chuồng trại chăn nuôi</t>
  </si>
  <si>
    <t>Thức ăn công nghiệp</t>
  </si>
  <si>
    <t>Máy móc thiết bị</t>
  </si>
  <si>
    <t>Xăng, dầu</t>
  </si>
  <si>
    <t>Phân bón các loại</t>
  </si>
  <si>
    <t>Thuốc BVTV</t>
  </si>
  <si>
    <t>Thuốc thú y</t>
  </si>
  <si>
    <t>Mô hình PTSX</t>
  </si>
  <si>
    <t>Tham quan học tập</t>
  </si>
  <si>
    <t>Đào tạo nghề, tập huấn</t>
  </si>
  <si>
    <t>Chi phí quản lý</t>
  </si>
  <si>
    <t>Con</t>
  </si>
  <si>
    <t>Kg</t>
  </si>
  <si>
    <t>Cây</t>
  </si>
  <si>
    <t>Chuồng</t>
  </si>
  <si>
    <t>Tấn</t>
  </si>
  <si>
    <t>Cái</t>
  </si>
  <si>
    <t>Lít</t>
  </si>
  <si>
    <t>Liều</t>
  </si>
  <si>
    <t>Mô hình</t>
  </si>
  <si>
    <t>Người</t>
  </si>
  <si>
    <t xml:space="preserve">Người </t>
  </si>
  <si>
    <t>BIỂU SỐ 3: DỰ ÁN NÂNG CAO NĂNG LỰC CHƯƠNG TRÌNH 135</t>
  </si>
  <si>
    <t>Nội dung</t>
  </si>
  <si>
    <t>ĐVT</t>
  </si>
  <si>
    <t>Phân theo nguồn (triệu đồng)</t>
  </si>
  <si>
    <t>NV khác</t>
  </si>
  <si>
    <t>Lượt người tham dự (người)</t>
  </si>
  <si>
    <t>Cán bộ xã</t>
  </si>
  <si>
    <t>Cán bộ thôn</t>
  </si>
  <si>
    <t>Người dân</t>
  </si>
  <si>
    <t>Ghi chú</t>
  </si>
  <si>
    <t>Trong đó
 nữ</t>
  </si>
  <si>
    <t>Vốn giải
 ngân</t>
  </si>
  <si>
    <t>Lớp tập huấn</t>
  </si>
  <si>
    <t>Lớp</t>
  </si>
  <si>
    <t>Đợt</t>
  </si>
  <si>
    <t>Số
 lượng</t>
  </si>
  <si>
    <t>BIỂU SỐ 01: DỰ ÁN ĐẦU TƯ CƠ SỞ HẠ TẦNG CHƯƠNG TRÌNH 135</t>
  </si>
  <si>
    <t>Số công trình 2016-2018</t>
  </si>
  <si>
    <t>Đơn vị 
tính</t>
  </si>
  <si>
    <t>Tổng 
kinh phí
 (triệu đồng)</t>
  </si>
  <si>
    <t>Lồng 
ghép</t>
  </si>
  <si>
    <t xml:space="preserve"> Cộng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</si>
</sst>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[$-409]h:mm:ss\ AM/PM"/>
    <numFmt numFmtId="170" formatCode="[$-409]dddd\,\ mmmm\ dd\,\ yyyy"/>
    <numFmt numFmtId="171" formatCode="#,##0.000;[Red]#,##0.000"/>
    <numFmt numFmtId="172" formatCode="_(* #,##0.0_);_(* \(#,##0.0\);_(* &quot;-&quot;??_);_(@_)"/>
    <numFmt numFmtId="173" formatCode="_(* #,##0.000_);_(* \(#,##0.000\);_(* &quot;-&quot;??_);_(@_)"/>
    <numFmt numFmtId="174" formatCode="_(* #,##0_);_(* \(#,##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0.0"/>
    <numFmt numFmtId="184" formatCode="0.000"/>
    <numFmt numFmtId="185" formatCode="0.0000"/>
    <numFmt numFmtId="186" formatCode="0.00000"/>
  </numFmts>
  <fonts count="14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174" fontId="3" fillId="0" borderId="1" xfId="15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4" fontId="3" fillId="0" borderId="1" xfId="15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74" fontId="3" fillId="0" borderId="1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174" fontId="10" fillId="0" borderId="1" xfId="15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174" fontId="7" fillId="0" borderId="1" xfId="15" applyNumberFormat="1" applyFont="1" applyBorder="1" applyAlignment="1">
      <alignment horizontal="center" vertical="center"/>
    </xf>
    <xf numFmtId="168" fontId="7" fillId="0" borderId="1" xfId="15" applyNumberFormat="1" applyFont="1" applyBorder="1" applyAlignment="1">
      <alignment horizontal="center" vertical="center"/>
    </xf>
    <xf numFmtId="174" fontId="7" fillId="0" borderId="1" xfId="15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74" fontId="7" fillId="0" borderId="1" xfId="15" applyNumberFormat="1" applyFont="1" applyFill="1" applyBorder="1" applyAlignment="1">
      <alignment horizontal="right" vertical="center"/>
    </xf>
    <xf numFmtId="41" fontId="10" fillId="0" borderId="1" xfId="0" applyNumberFormat="1" applyFont="1" applyBorder="1" applyAlignment="1">
      <alignment/>
    </xf>
    <xf numFmtId="174" fontId="13" fillId="0" borderId="1" xfId="15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174" fontId="11" fillId="0" borderId="1" xfId="15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4" fontId="13" fillId="0" borderId="0" xfId="15" applyNumberFormat="1" applyFont="1" applyAlignment="1">
      <alignment horizontal="center"/>
    </xf>
    <xf numFmtId="41" fontId="13" fillId="0" borderId="1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E14" sqref="E14"/>
    </sheetView>
  </sheetViews>
  <sheetFormatPr defaultColWidth="8.88671875" defaultRowHeight="18.75"/>
  <cols>
    <col min="1" max="1" width="4.21484375" style="0" customWidth="1"/>
    <col min="2" max="2" width="15.3359375" style="0" customWidth="1"/>
    <col min="3" max="6" width="6.99609375" style="0" customWidth="1"/>
    <col min="7" max="7" width="12.88671875" style="24" customWidth="1"/>
    <col min="8" max="8" width="8.21484375" style="0" customWidth="1"/>
    <col min="9" max="9" width="6.99609375" style="0" customWidth="1"/>
    <col min="10" max="10" width="5.5546875" style="0" customWidth="1"/>
    <col min="11" max="11" width="6.3359375" style="0" customWidth="1"/>
    <col min="12" max="12" width="8.21484375" style="0" customWidth="1"/>
    <col min="13" max="13" width="6.99609375" style="0" customWidth="1"/>
  </cols>
  <sheetData>
    <row r="1" spans="1:11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ht="63.75" customHeight="1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ht="27.75" customHeight="1">
      <c r="A3" s="52" t="s">
        <v>1</v>
      </c>
      <c r="B3" s="52" t="s">
        <v>2</v>
      </c>
      <c r="C3" s="57" t="s">
        <v>78</v>
      </c>
      <c r="D3" s="58"/>
      <c r="E3" s="58"/>
      <c r="F3" s="59"/>
      <c r="G3" s="53" t="s">
        <v>3</v>
      </c>
      <c r="H3" s="57" t="s">
        <v>4</v>
      </c>
      <c r="I3" s="58"/>
      <c r="J3" s="58"/>
      <c r="K3" s="59"/>
      <c r="L3" s="53" t="s">
        <v>13</v>
      </c>
      <c r="M3" s="53" t="s">
        <v>14</v>
      </c>
      <c r="N3" s="53" t="s">
        <v>15</v>
      </c>
      <c r="O3" s="1"/>
      <c r="P3" s="1"/>
      <c r="Q3" s="1"/>
    </row>
    <row r="4" spans="1:17" ht="72" customHeight="1">
      <c r="A4" s="52"/>
      <c r="B4" s="52"/>
      <c r="C4" s="5" t="s">
        <v>7</v>
      </c>
      <c r="D4" s="5" t="s">
        <v>8</v>
      </c>
      <c r="E4" s="4" t="s">
        <v>5</v>
      </c>
      <c r="F4" s="5" t="s">
        <v>9</v>
      </c>
      <c r="G4" s="54"/>
      <c r="H4" s="4" t="s">
        <v>10</v>
      </c>
      <c r="I4" s="4" t="s">
        <v>11</v>
      </c>
      <c r="J4" s="5" t="s">
        <v>25</v>
      </c>
      <c r="K4" s="5" t="s">
        <v>12</v>
      </c>
      <c r="L4" s="56"/>
      <c r="M4" s="56"/>
      <c r="N4" s="56"/>
      <c r="O4" s="1"/>
      <c r="P4" s="1"/>
      <c r="Q4" s="1"/>
    </row>
    <row r="5" spans="1:14" s="6" customFormat="1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21" t="s">
        <v>6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ht="18.75">
      <c r="A6" s="2">
        <v>1</v>
      </c>
      <c r="B6" s="3" t="s">
        <v>16</v>
      </c>
      <c r="C6" s="3">
        <v>69</v>
      </c>
      <c r="D6" s="3"/>
      <c r="E6" s="3">
        <v>69</v>
      </c>
      <c r="F6" s="3"/>
      <c r="G6" s="22"/>
      <c r="H6" s="16"/>
      <c r="I6" s="3"/>
      <c r="J6" s="3"/>
      <c r="K6" s="3"/>
      <c r="L6" s="15">
        <v>138747</v>
      </c>
      <c r="M6" s="3">
        <v>53</v>
      </c>
      <c r="N6" s="3"/>
    </row>
    <row r="7" spans="1:14" ht="18.75">
      <c r="A7" s="2">
        <v>2</v>
      </c>
      <c r="B7" s="3" t="s">
        <v>17</v>
      </c>
      <c r="C7" s="3">
        <v>2</v>
      </c>
      <c r="D7" s="3"/>
      <c r="E7" s="3">
        <v>2</v>
      </c>
      <c r="F7" s="3"/>
      <c r="G7" s="23"/>
      <c r="H7" s="3"/>
      <c r="I7" s="3"/>
      <c r="J7" s="3"/>
      <c r="K7" s="3"/>
      <c r="L7" s="3"/>
      <c r="M7" s="3">
        <v>4</v>
      </c>
      <c r="N7" s="3"/>
    </row>
    <row r="8" spans="1:14" ht="18.75">
      <c r="A8" s="2">
        <v>3</v>
      </c>
      <c r="B8" s="3" t="s">
        <v>18</v>
      </c>
      <c r="C8" s="3">
        <v>0</v>
      </c>
      <c r="D8" s="3"/>
      <c r="E8" s="3">
        <v>0</v>
      </c>
      <c r="F8" s="3"/>
      <c r="G8" s="23"/>
      <c r="H8" s="3"/>
      <c r="I8" s="3"/>
      <c r="J8" s="3"/>
      <c r="K8" s="3"/>
      <c r="L8" s="3"/>
      <c r="M8" s="3">
        <v>0</v>
      </c>
      <c r="N8" s="3"/>
    </row>
    <row r="9" spans="1:14" ht="18.75">
      <c r="A9" s="2">
        <v>4</v>
      </c>
      <c r="B9" s="3" t="s">
        <v>19</v>
      </c>
      <c r="C9" s="3">
        <v>19</v>
      </c>
      <c r="D9" s="3"/>
      <c r="E9" s="3">
        <v>19</v>
      </c>
      <c r="F9" s="3"/>
      <c r="G9" s="23"/>
      <c r="H9" s="3"/>
      <c r="I9" s="3"/>
      <c r="J9" s="3"/>
      <c r="K9" s="3"/>
      <c r="L9" s="3"/>
      <c r="M9" s="3">
        <v>8</v>
      </c>
      <c r="N9" s="3"/>
    </row>
    <row r="10" spans="1:14" ht="18.75">
      <c r="A10" s="2">
        <v>5</v>
      </c>
      <c r="B10" s="3" t="s">
        <v>20</v>
      </c>
      <c r="C10" s="3">
        <v>2</v>
      </c>
      <c r="D10" s="3"/>
      <c r="E10" s="3">
        <v>2</v>
      </c>
      <c r="F10" s="3"/>
      <c r="G10" s="23"/>
      <c r="H10" s="3"/>
      <c r="I10" s="3"/>
      <c r="J10" s="3"/>
      <c r="K10" s="3"/>
      <c r="L10" s="3"/>
      <c r="M10" s="3">
        <v>4</v>
      </c>
      <c r="N10" s="3"/>
    </row>
    <row r="11" spans="1:14" ht="18.75">
      <c r="A11" s="2">
        <v>6</v>
      </c>
      <c r="B11" s="3" t="s">
        <v>21</v>
      </c>
      <c r="C11" s="3">
        <v>5</v>
      </c>
      <c r="D11" s="3"/>
      <c r="E11" s="3">
        <v>5</v>
      </c>
      <c r="F11" s="3"/>
      <c r="G11" s="23"/>
      <c r="H11" s="3"/>
      <c r="I11" s="3"/>
      <c r="J11" s="3"/>
      <c r="K11" s="3"/>
      <c r="L11" s="3"/>
      <c r="M11" s="3">
        <v>8</v>
      </c>
      <c r="N11" s="3"/>
    </row>
    <row r="12" spans="1:14" ht="18.75">
      <c r="A12" s="2">
        <v>7</v>
      </c>
      <c r="B12" s="3" t="s">
        <v>22</v>
      </c>
      <c r="C12" s="3">
        <v>0</v>
      </c>
      <c r="D12" s="3"/>
      <c r="E12" s="3">
        <v>0</v>
      </c>
      <c r="F12" s="3"/>
      <c r="G12" s="23"/>
      <c r="H12" s="3"/>
      <c r="I12" s="3"/>
      <c r="J12" s="3"/>
      <c r="K12" s="3"/>
      <c r="L12" s="3"/>
      <c r="M12" s="3">
        <v>2</v>
      </c>
      <c r="N12" s="3"/>
    </row>
    <row r="13" spans="1:14" ht="18.75">
      <c r="A13" s="2">
        <v>8</v>
      </c>
      <c r="B13" s="3" t="s">
        <v>23</v>
      </c>
      <c r="C13" s="3">
        <v>0</v>
      </c>
      <c r="D13" s="3"/>
      <c r="E13" s="3">
        <v>0</v>
      </c>
      <c r="F13" s="3"/>
      <c r="G13" s="23"/>
      <c r="H13" s="3"/>
      <c r="I13" s="3"/>
      <c r="J13" s="3"/>
      <c r="K13" s="3"/>
      <c r="L13" s="3"/>
      <c r="M13" s="3">
        <v>0</v>
      </c>
      <c r="N13" s="3"/>
    </row>
    <row r="14" spans="1:14" ht="18.75">
      <c r="A14" s="8"/>
      <c r="B14" s="19" t="s">
        <v>24</v>
      </c>
      <c r="C14" s="18">
        <f>SUM(C6:C13)</f>
        <v>97</v>
      </c>
      <c r="D14" s="17"/>
      <c r="E14" s="18">
        <f>SUM(E6:E13)</f>
        <v>97</v>
      </c>
      <c r="F14" s="17"/>
      <c r="G14" s="20">
        <v>142347</v>
      </c>
      <c r="H14" s="10">
        <v>142347</v>
      </c>
      <c r="I14" s="17"/>
      <c r="J14" s="17"/>
      <c r="K14" s="17"/>
      <c r="L14" s="10">
        <v>138747</v>
      </c>
      <c r="M14" s="18">
        <f>SUM(M6:M13)</f>
        <v>79</v>
      </c>
      <c r="N14" s="17"/>
    </row>
  </sheetData>
  <mergeCells count="10">
    <mergeCell ref="A1:K1"/>
    <mergeCell ref="A3:A4"/>
    <mergeCell ref="B3:B4"/>
    <mergeCell ref="G3:G4"/>
    <mergeCell ref="A2:N2"/>
    <mergeCell ref="L3:L4"/>
    <mergeCell ref="M3:M4"/>
    <mergeCell ref="N3:N4"/>
    <mergeCell ref="C3:F3"/>
    <mergeCell ref="H3:K3"/>
  </mergeCells>
  <printOptions/>
  <pageMargins left="0.5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6" sqref="E6"/>
    </sheetView>
  </sheetViews>
  <sheetFormatPr defaultColWidth="8.88671875" defaultRowHeight="18.75"/>
  <cols>
    <col min="1" max="1" width="3.77734375" style="9" customWidth="1"/>
    <col min="2" max="2" width="12.6640625" style="0" customWidth="1"/>
    <col min="3" max="3" width="5.99609375" style="9" customWidth="1"/>
    <col min="4" max="4" width="4.88671875" style="0" customWidth="1"/>
    <col min="5" max="5" width="7.10546875" style="0" customWidth="1"/>
    <col min="6" max="6" width="8.99609375" style="0" customWidth="1"/>
    <col min="7" max="7" width="7.77734375" style="0" customWidth="1"/>
    <col min="8" max="8" width="8.77734375" style="0" customWidth="1"/>
    <col min="9" max="9" width="5.10546875" style="0" customWidth="1"/>
    <col min="10" max="10" width="7.88671875" style="0" customWidth="1"/>
    <col min="11" max="11" width="5.5546875" style="0" customWidth="1"/>
  </cols>
  <sheetData>
    <row r="1" spans="1:11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9.25" customHeight="1">
      <c r="A3" s="66" t="s">
        <v>1</v>
      </c>
      <c r="B3" s="60" t="s">
        <v>29</v>
      </c>
      <c r="C3" s="60" t="s">
        <v>79</v>
      </c>
      <c r="D3" s="60" t="s">
        <v>76</v>
      </c>
      <c r="E3" s="60" t="s">
        <v>80</v>
      </c>
      <c r="F3" s="63" t="s">
        <v>4</v>
      </c>
      <c r="G3" s="64"/>
      <c r="H3" s="64"/>
      <c r="I3" s="65"/>
      <c r="J3" s="60" t="s">
        <v>13</v>
      </c>
      <c r="K3" s="60" t="s">
        <v>30</v>
      </c>
    </row>
    <row r="4" spans="1:11" ht="36.75" customHeight="1">
      <c r="A4" s="62"/>
      <c r="B4" s="62"/>
      <c r="C4" s="62"/>
      <c r="D4" s="62"/>
      <c r="E4" s="61"/>
      <c r="F4" s="25" t="s">
        <v>27</v>
      </c>
      <c r="G4" s="25" t="s">
        <v>11</v>
      </c>
      <c r="H4" s="26" t="s">
        <v>28</v>
      </c>
      <c r="I4" s="26" t="s">
        <v>81</v>
      </c>
      <c r="J4" s="61"/>
      <c r="K4" s="62"/>
    </row>
    <row r="5" spans="1:11" ht="18.75">
      <c r="A5" s="27">
        <v>1</v>
      </c>
      <c r="B5" s="27">
        <v>2</v>
      </c>
      <c r="C5" s="27">
        <v>3</v>
      </c>
      <c r="D5" s="27">
        <v>4</v>
      </c>
      <c r="E5" s="28"/>
      <c r="F5" s="29">
        <v>5</v>
      </c>
      <c r="G5" s="29">
        <v>6</v>
      </c>
      <c r="H5" s="29">
        <v>7</v>
      </c>
      <c r="I5" s="29">
        <v>8</v>
      </c>
      <c r="J5" s="27"/>
      <c r="K5" s="27">
        <v>9</v>
      </c>
    </row>
    <row r="6" spans="1:11" ht="18.75">
      <c r="A6" s="30"/>
      <c r="B6" s="31"/>
      <c r="C6" s="30"/>
      <c r="D6" s="31"/>
      <c r="E6" s="46">
        <f>SUM(F6:H6)</f>
        <v>55591228</v>
      </c>
      <c r="F6" s="45">
        <v>37585000</v>
      </c>
      <c r="G6" s="47">
        <v>547538</v>
      </c>
      <c r="H6" s="47">
        <v>17458690</v>
      </c>
      <c r="I6" s="48">
        <v>0</v>
      </c>
      <c r="J6" s="49">
        <v>53605197</v>
      </c>
      <c r="K6" s="50">
        <v>1280</v>
      </c>
    </row>
    <row r="7" spans="1:11" ht="18.75">
      <c r="A7" s="30">
        <v>1</v>
      </c>
      <c r="B7" s="31" t="s">
        <v>31</v>
      </c>
      <c r="C7" s="30" t="s">
        <v>50</v>
      </c>
      <c r="D7" s="31"/>
      <c r="E7" s="32"/>
      <c r="F7" s="33"/>
      <c r="G7" s="33"/>
      <c r="H7" s="33"/>
      <c r="I7" s="31"/>
      <c r="J7" s="44"/>
      <c r="K7" s="31"/>
    </row>
    <row r="8" spans="1:11" ht="18.75">
      <c r="A8" s="30">
        <v>2</v>
      </c>
      <c r="B8" s="31" t="s">
        <v>32</v>
      </c>
      <c r="C8" s="30" t="s">
        <v>50</v>
      </c>
      <c r="D8" s="33"/>
      <c r="E8" s="31"/>
      <c r="F8" s="31"/>
      <c r="G8" s="31"/>
      <c r="H8" s="31"/>
      <c r="I8" s="31"/>
      <c r="J8" s="31"/>
      <c r="K8" s="31"/>
    </row>
    <row r="9" spans="1:11" ht="18.75">
      <c r="A9" s="30">
        <v>3</v>
      </c>
      <c r="B9" s="31" t="s">
        <v>33</v>
      </c>
      <c r="C9" s="30" t="s">
        <v>50</v>
      </c>
      <c r="D9" s="33"/>
      <c r="E9" s="31"/>
      <c r="F9" s="31"/>
      <c r="G9" s="31"/>
      <c r="H9" s="31"/>
      <c r="I9" s="31"/>
      <c r="J9" s="31"/>
      <c r="K9" s="31"/>
    </row>
    <row r="10" spans="1:11" ht="18.75">
      <c r="A10" s="30">
        <v>4</v>
      </c>
      <c r="B10" s="31" t="s">
        <v>34</v>
      </c>
      <c r="C10" s="30" t="s">
        <v>50</v>
      </c>
      <c r="D10" s="33"/>
      <c r="E10" s="31"/>
      <c r="F10" s="31"/>
      <c r="G10" s="31"/>
      <c r="H10" s="31"/>
      <c r="I10" s="31"/>
      <c r="J10" s="31"/>
      <c r="K10" s="31"/>
    </row>
    <row r="11" spans="1:11" ht="18.75">
      <c r="A11" s="30">
        <v>5</v>
      </c>
      <c r="B11" s="31" t="s">
        <v>35</v>
      </c>
      <c r="C11" s="30" t="s">
        <v>51</v>
      </c>
      <c r="D11" s="33"/>
      <c r="E11" s="31"/>
      <c r="F11" s="31"/>
      <c r="G11" s="31"/>
      <c r="H11" s="31"/>
      <c r="I11" s="31"/>
      <c r="J11" s="31"/>
      <c r="K11" s="31"/>
    </row>
    <row r="12" spans="1:11" ht="18.75">
      <c r="A12" s="30">
        <v>6</v>
      </c>
      <c r="B12" s="31" t="s">
        <v>36</v>
      </c>
      <c r="C12" s="30" t="s">
        <v>52</v>
      </c>
      <c r="D12" s="33"/>
      <c r="E12" s="31"/>
      <c r="F12" s="31"/>
      <c r="G12" s="31"/>
      <c r="H12" s="31"/>
      <c r="I12" s="31"/>
      <c r="J12" s="31"/>
      <c r="K12" s="31"/>
    </row>
    <row r="13" spans="1:11" ht="18.75">
      <c r="A13" s="30">
        <v>7</v>
      </c>
      <c r="B13" s="31" t="s">
        <v>37</v>
      </c>
      <c r="C13" s="30" t="s">
        <v>52</v>
      </c>
      <c r="D13" s="33"/>
      <c r="E13" s="31"/>
      <c r="F13" s="31"/>
      <c r="G13" s="31"/>
      <c r="H13" s="31"/>
      <c r="I13" s="31"/>
      <c r="J13" s="31"/>
      <c r="K13" s="31"/>
    </row>
    <row r="14" spans="1:11" ht="18.75">
      <c r="A14" s="30">
        <v>8</v>
      </c>
      <c r="B14" s="31" t="s">
        <v>38</v>
      </c>
      <c r="C14" s="30" t="s">
        <v>51</v>
      </c>
      <c r="D14" s="33"/>
      <c r="E14" s="31"/>
      <c r="F14" s="31"/>
      <c r="G14" s="31"/>
      <c r="H14" s="31"/>
      <c r="I14" s="31"/>
      <c r="J14" s="31"/>
      <c r="K14" s="31"/>
    </row>
    <row r="15" spans="1:11" ht="18.75">
      <c r="A15" s="30">
        <v>9</v>
      </c>
      <c r="B15" s="31" t="s">
        <v>39</v>
      </c>
      <c r="C15" s="30" t="s">
        <v>53</v>
      </c>
      <c r="D15" s="33"/>
      <c r="E15" s="31"/>
      <c r="F15" s="31"/>
      <c r="G15" s="31"/>
      <c r="H15" s="31"/>
      <c r="I15" s="31"/>
      <c r="J15" s="31"/>
      <c r="K15" s="31"/>
    </row>
    <row r="16" spans="1:11" ht="18.75">
      <c r="A16" s="30">
        <v>10</v>
      </c>
      <c r="B16" s="31" t="s">
        <v>40</v>
      </c>
      <c r="C16" s="30" t="s">
        <v>54</v>
      </c>
      <c r="D16" s="33"/>
      <c r="E16" s="31"/>
      <c r="F16" s="31"/>
      <c r="G16" s="31"/>
      <c r="H16" s="31"/>
      <c r="I16" s="31"/>
      <c r="J16" s="31"/>
      <c r="K16" s="31"/>
    </row>
    <row r="17" spans="1:11" ht="18.75">
      <c r="A17" s="30">
        <v>11</v>
      </c>
      <c r="B17" s="31" t="s">
        <v>41</v>
      </c>
      <c r="C17" s="30" t="s">
        <v>55</v>
      </c>
      <c r="D17" s="33"/>
      <c r="E17" s="31"/>
      <c r="F17" s="31"/>
      <c r="G17" s="31"/>
      <c r="H17" s="31"/>
      <c r="I17" s="31"/>
      <c r="J17" s="31"/>
      <c r="K17" s="31"/>
    </row>
    <row r="18" spans="1:11" ht="18.75">
      <c r="A18" s="30">
        <v>12</v>
      </c>
      <c r="B18" s="31" t="s">
        <v>42</v>
      </c>
      <c r="C18" s="30" t="s">
        <v>56</v>
      </c>
      <c r="D18" s="33"/>
      <c r="E18" s="31"/>
      <c r="F18" s="31"/>
      <c r="G18" s="31"/>
      <c r="H18" s="31"/>
      <c r="I18" s="31"/>
      <c r="J18" s="31"/>
      <c r="K18" s="31"/>
    </row>
    <row r="19" spans="1:11" ht="18.75">
      <c r="A19" s="30">
        <v>13</v>
      </c>
      <c r="B19" s="31" t="s">
        <v>43</v>
      </c>
      <c r="C19" s="30" t="s">
        <v>54</v>
      </c>
      <c r="D19" s="33"/>
      <c r="E19" s="31"/>
      <c r="F19" s="31"/>
      <c r="G19" s="31"/>
      <c r="H19" s="31"/>
      <c r="I19" s="31"/>
      <c r="J19" s="31"/>
      <c r="K19" s="31"/>
    </row>
    <row r="20" spans="1:11" ht="18.75">
      <c r="A20" s="30">
        <v>14</v>
      </c>
      <c r="B20" s="31" t="s">
        <v>44</v>
      </c>
      <c r="C20" s="30" t="s">
        <v>57</v>
      </c>
      <c r="D20" s="33"/>
      <c r="E20" s="31"/>
      <c r="F20" s="31"/>
      <c r="G20" s="31"/>
      <c r="H20" s="31"/>
      <c r="I20" s="31"/>
      <c r="J20" s="31"/>
      <c r="K20" s="31"/>
    </row>
    <row r="21" spans="1:11" ht="18.75">
      <c r="A21" s="30">
        <v>15</v>
      </c>
      <c r="B21" s="31" t="s">
        <v>45</v>
      </c>
      <c r="C21" s="30" t="s">
        <v>57</v>
      </c>
      <c r="D21" s="33"/>
      <c r="E21" s="31"/>
      <c r="F21" s="31"/>
      <c r="G21" s="31"/>
      <c r="H21" s="31"/>
      <c r="I21" s="31"/>
      <c r="J21" s="31"/>
      <c r="K21" s="31"/>
    </row>
    <row r="22" spans="1:11" ht="18.75">
      <c r="A22" s="30">
        <v>16</v>
      </c>
      <c r="B22" s="31" t="s">
        <v>46</v>
      </c>
      <c r="C22" s="30" t="s">
        <v>58</v>
      </c>
      <c r="D22" s="31"/>
      <c r="E22" s="31"/>
      <c r="F22" s="31"/>
      <c r="G22" s="31"/>
      <c r="H22" s="31"/>
      <c r="I22" s="31"/>
      <c r="J22" s="31"/>
      <c r="K22" s="31"/>
    </row>
    <row r="23" spans="1:11" ht="18.75">
      <c r="A23" s="30">
        <v>17</v>
      </c>
      <c r="B23" s="31" t="s">
        <v>47</v>
      </c>
      <c r="C23" s="30" t="s">
        <v>59</v>
      </c>
      <c r="D23" s="31"/>
      <c r="E23" s="31"/>
      <c r="F23" s="31"/>
      <c r="G23" s="31"/>
      <c r="H23" s="31"/>
      <c r="I23" s="31"/>
      <c r="J23" s="31"/>
      <c r="K23" s="31"/>
    </row>
    <row r="24" spans="1:11" ht="18.75">
      <c r="A24" s="30">
        <v>18</v>
      </c>
      <c r="B24" s="31" t="s">
        <v>48</v>
      </c>
      <c r="C24" s="30" t="s">
        <v>60</v>
      </c>
      <c r="D24" s="31"/>
      <c r="E24" s="31"/>
      <c r="F24" s="31"/>
      <c r="G24" s="31"/>
      <c r="H24" s="31"/>
      <c r="I24" s="31"/>
      <c r="J24" s="31"/>
      <c r="K24" s="31"/>
    </row>
    <row r="25" spans="1:11" ht="18.75">
      <c r="A25" s="30">
        <v>19</v>
      </c>
      <c r="B25" s="31" t="s">
        <v>49</v>
      </c>
      <c r="C25" s="30"/>
      <c r="D25" s="31"/>
      <c r="E25" s="31"/>
      <c r="F25" s="31"/>
      <c r="G25" s="31"/>
      <c r="H25" s="31"/>
      <c r="I25" s="31"/>
      <c r="J25" s="31"/>
      <c r="K25" s="31"/>
    </row>
  </sheetData>
  <mergeCells count="10">
    <mergeCell ref="A1:K1"/>
    <mergeCell ref="A2:K2"/>
    <mergeCell ref="J3:J4"/>
    <mergeCell ref="K3:K4"/>
    <mergeCell ref="F3:I3"/>
    <mergeCell ref="A3:A4"/>
    <mergeCell ref="B3:B4"/>
    <mergeCell ref="C3:C4"/>
    <mergeCell ref="D3:D4"/>
    <mergeCell ref="E3:E4"/>
  </mergeCells>
  <printOptions/>
  <pageMargins left="0.25" right="0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I7" sqref="I7"/>
    </sheetView>
  </sheetViews>
  <sheetFormatPr defaultColWidth="8.88671875" defaultRowHeight="18.75"/>
  <cols>
    <col min="1" max="1" width="3.3359375" style="0" customWidth="1"/>
    <col min="2" max="2" width="11.77734375" style="0" customWidth="1"/>
    <col min="3" max="3" width="4.4453125" style="0" customWidth="1"/>
    <col min="4" max="4" width="5.4453125" style="0" customWidth="1"/>
    <col min="5" max="5" width="10.6640625" style="0" customWidth="1"/>
    <col min="6" max="6" width="9.6640625" style="0" customWidth="1"/>
    <col min="7" max="7" width="6.6640625" style="0" customWidth="1"/>
    <col min="8" max="8" width="8.10546875" style="0" customWidth="1"/>
    <col min="9" max="9" width="5.88671875" style="0" customWidth="1"/>
    <col min="10" max="10" width="5.77734375" style="0" customWidth="1"/>
    <col min="11" max="14" width="5.88671875" style="0" customWidth="1"/>
    <col min="15" max="15" width="10.4453125" style="0" customWidth="1"/>
    <col min="16" max="16" width="6.6640625" style="0" customWidth="1"/>
  </cols>
  <sheetData>
    <row r="1" spans="1:16" ht="26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57.75" customHeight="1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>
      <c r="A3" s="67" t="s">
        <v>1</v>
      </c>
      <c r="B3" s="67" t="s">
        <v>62</v>
      </c>
      <c r="C3" s="67" t="s">
        <v>63</v>
      </c>
      <c r="D3" s="53" t="s">
        <v>76</v>
      </c>
      <c r="E3" s="53" t="s">
        <v>3</v>
      </c>
      <c r="F3" s="57" t="s">
        <v>64</v>
      </c>
      <c r="G3" s="58"/>
      <c r="H3" s="59"/>
      <c r="I3" s="69" t="s">
        <v>66</v>
      </c>
      <c r="J3" s="74"/>
      <c r="K3" s="74"/>
      <c r="L3" s="74"/>
      <c r="M3" s="74"/>
      <c r="N3" s="70"/>
      <c r="O3" s="53" t="s">
        <v>72</v>
      </c>
      <c r="P3" s="67" t="s">
        <v>70</v>
      </c>
    </row>
    <row r="4" spans="1:16" ht="18.75">
      <c r="A4" s="68"/>
      <c r="B4" s="68"/>
      <c r="C4" s="68"/>
      <c r="D4" s="68"/>
      <c r="E4" s="68"/>
      <c r="F4" s="67" t="s">
        <v>27</v>
      </c>
      <c r="G4" s="67" t="s">
        <v>11</v>
      </c>
      <c r="H4" s="67" t="s">
        <v>65</v>
      </c>
      <c r="I4" s="69" t="s">
        <v>67</v>
      </c>
      <c r="J4" s="70"/>
      <c r="K4" s="69" t="s">
        <v>68</v>
      </c>
      <c r="L4" s="70"/>
      <c r="M4" s="69" t="s">
        <v>69</v>
      </c>
      <c r="N4" s="70"/>
      <c r="O4" s="68"/>
      <c r="P4" s="68"/>
    </row>
    <row r="5" spans="1:16" ht="44.25" customHeight="1">
      <c r="A5" s="56"/>
      <c r="B5" s="56"/>
      <c r="C5" s="56"/>
      <c r="D5" s="56"/>
      <c r="E5" s="56"/>
      <c r="F5" s="56"/>
      <c r="G5" s="56"/>
      <c r="H5" s="56"/>
      <c r="I5" s="13" t="s">
        <v>76</v>
      </c>
      <c r="J5" s="13" t="s">
        <v>71</v>
      </c>
      <c r="K5" s="13" t="s">
        <v>76</v>
      </c>
      <c r="L5" s="13" t="s">
        <v>71</v>
      </c>
      <c r="M5" s="13" t="s">
        <v>76</v>
      </c>
      <c r="N5" s="13" t="s">
        <v>71</v>
      </c>
      <c r="O5" s="56"/>
      <c r="P5" s="56"/>
    </row>
    <row r="6" spans="1:16" ht="42" customHeight="1">
      <c r="A6" s="12">
        <v>1</v>
      </c>
      <c r="B6" s="34" t="s">
        <v>73</v>
      </c>
      <c r="C6" s="14" t="s">
        <v>74</v>
      </c>
      <c r="D6" s="14">
        <v>108</v>
      </c>
      <c r="E6" s="35">
        <v>4452000</v>
      </c>
      <c r="F6" s="35">
        <v>4452000</v>
      </c>
      <c r="G6" s="14">
        <v>0</v>
      </c>
      <c r="H6" s="14">
        <v>0</v>
      </c>
      <c r="I6" s="36">
        <v>1092</v>
      </c>
      <c r="J6" s="14"/>
      <c r="K6" s="14"/>
      <c r="L6" s="14"/>
      <c r="M6" s="36">
        <v>4880</v>
      </c>
      <c r="N6" s="14"/>
      <c r="O6" s="35">
        <v>3514395</v>
      </c>
      <c r="P6" s="14"/>
    </row>
    <row r="7" spans="1:16" ht="42" customHeight="1">
      <c r="A7" s="12">
        <v>2</v>
      </c>
      <c r="B7" s="34" t="s">
        <v>47</v>
      </c>
      <c r="C7" s="14" t="s">
        <v>75</v>
      </c>
      <c r="D7" s="14">
        <v>1</v>
      </c>
      <c r="E7" s="43">
        <v>118000</v>
      </c>
      <c r="F7" s="43">
        <v>118000</v>
      </c>
      <c r="G7" s="14"/>
      <c r="H7" s="14"/>
      <c r="I7" s="14">
        <v>5</v>
      </c>
      <c r="J7" s="40"/>
      <c r="K7" s="14"/>
      <c r="L7" s="14"/>
      <c r="M7" s="14"/>
      <c r="N7" s="14"/>
      <c r="O7" s="37">
        <v>118000</v>
      </c>
      <c r="P7" s="38"/>
    </row>
    <row r="8" spans="1:16" ht="42" customHeight="1">
      <c r="A8" s="71" t="s">
        <v>82</v>
      </c>
      <c r="B8" s="72"/>
      <c r="C8" s="72"/>
      <c r="D8" s="73"/>
      <c r="E8" s="39">
        <f>E6+E7</f>
        <v>4570000</v>
      </c>
      <c r="F8" s="39">
        <f>F6+F7</f>
        <v>4570000</v>
      </c>
      <c r="G8" s="40"/>
      <c r="H8" s="40"/>
      <c r="I8" s="40"/>
      <c r="J8" s="42"/>
      <c r="K8" s="40"/>
      <c r="L8" s="40"/>
      <c r="M8" s="40"/>
      <c r="N8" s="40"/>
      <c r="O8" s="41">
        <f>SUM(O6:O7)</f>
        <v>3632395</v>
      </c>
      <c r="P8" s="11"/>
    </row>
  </sheetData>
  <mergeCells count="18">
    <mergeCell ref="A8:D8"/>
    <mergeCell ref="A1:P1"/>
    <mergeCell ref="A2:P2"/>
    <mergeCell ref="H4:H5"/>
    <mergeCell ref="I3:N3"/>
    <mergeCell ref="I4:J4"/>
    <mergeCell ref="O3:O5"/>
    <mergeCell ref="F3:H3"/>
    <mergeCell ref="K4:L4"/>
    <mergeCell ref="E3:E5"/>
    <mergeCell ref="F4:F5"/>
    <mergeCell ref="G4:G5"/>
    <mergeCell ref="P3:P5"/>
    <mergeCell ref="A3:A5"/>
    <mergeCell ref="B3:B5"/>
    <mergeCell ref="C3:C5"/>
    <mergeCell ref="D3:D5"/>
    <mergeCell ref="M4:N4"/>
  </mergeCells>
  <printOptions/>
  <pageMargins left="0.25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2019-05-28T02:50:51Z</cp:lastPrinted>
  <dcterms:created xsi:type="dcterms:W3CDTF">2019-05-22T08:34:12Z</dcterms:created>
  <dcterms:modified xsi:type="dcterms:W3CDTF">2019-05-28T03:41:36Z</dcterms:modified>
  <cp:category/>
  <cp:version/>
  <cp:contentType/>
  <cp:contentStatus/>
</cp:coreProperties>
</file>