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Noi vu\Thanh nien\"/>
    </mc:Choice>
  </mc:AlternateContent>
  <bookViews>
    <workbookView xWindow="0" yWindow="0" windowWidth="21600" windowHeight="96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Sheet1!$8:$11</definedName>
  </definedNames>
  <calcPr calcId="162913"/>
</workbook>
</file>

<file path=xl/calcChain.xml><?xml version="1.0" encoding="utf-8"?>
<calcChain xmlns="http://schemas.openxmlformats.org/spreadsheetml/2006/main">
  <c r="F31" i="1" l="1"/>
  <c r="G31" i="1"/>
  <c r="H31" i="1"/>
  <c r="J31" i="1"/>
  <c r="E31" i="1"/>
</calcChain>
</file>

<file path=xl/sharedStrings.xml><?xml version="1.0" encoding="utf-8"?>
<sst xmlns="http://schemas.openxmlformats.org/spreadsheetml/2006/main" count="82" uniqueCount="63">
  <si>
    <t>TT</t>
  </si>
  <si>
    <t>Họ và tên</t>
  </si>
  <si>
    <t>Công tác tại UBND xã</t>
  </si>
  <si>
    <t>Chức danh khi tuyển dụng</t>
  </si>
  <si>
    <t>Kinh phí hỗ trợ ban đầu</t>
  </si>
  <si>
    <t>Lương và các khoản qua các năm (từ khi tuyển dụng đến nay)</t>
  </si>
  <si>
    <t>Ghi chú</t>
  </si>
  <si>
    <t>Hỗ trợ ban đầu 10 tháng lương cơ sở</t>
  </si>
  <si>
    <t>Lương và phụ cấp</t>
  </si>
  <si>
    <t>Trợ cấp thêm hàng tháng 70%</t>
  </si>
  <si>
    <t>Hỗ trợ khác
(*)</t>
  </si>
  <si>
    <t>Bậc lương hiện hưởng</t>
  </si>
  <si>
    <t>I. HUYỆN MINH HÓA: 04</t>
  </si>
  <si>
    <t>Nguyễn Thị Hoa</t>
  </si>
  <si>
    <t>Thượng Hóa</t>
  </si>
  <si>
    <t>Văn phòng - Thống kê</t>
  </si>
  <si>
    <t>Bậc 2; hệ số 2,67</t>
  </si>
  <si>
    <t>Nguyễn Thị Phương Thảo</t>
  </si>
  <si>
    <t>Dân Hóa</t>
  </si>
  <si>
    <t>Phan Thị Khánh Huyền</t>
  </si>
  <si>
    <t>Trung Hóa</t>
  </si>
  <si>
    <t>Tư pháp - Hộ tịch</t>
  </si>
  <si>
    <t>Đinh Thị Tố Quyên</t>
  </si>
  <si>
    <t>Quy Hóa</t>
  </si>
  <si>
    <t>II. HUYỆN QUẢNG TRẠCH: 02</t>
  </si>
  <si>
    <t>Nguyễn Như Cương</t>
  </si>
  <si>
    <t>Quảng Phú</t>
  </si>
  <si>
    <t>Địa chính-Xây dựng-Nông nghiệp và Môi trường</t>
  </si>
  <si>
    <t>Phạm Thị Thủy</t>
  </si>
  <si>
    <t>Phù Hóa</t>
  </si>
  <si>
    <t>Văn hóa - Xã hội</t>
  </si>
  <si>
    <t>Bậc 1; hệ số 2,34</t>
  </si>
  <si>
    <t>Do mới sinh nên chưa làm Tờ trình chuyển xếp lương</t>
  </si>
  <si>
    <t>III. HUYỆN BỐ TRẠCH: 02</t>
  </si>
  <si>
    <t>Lê Thị Ngọc Hà</t>
  </si>
  <si>
    <t>Mỹ Trạch</t>
  </si>
  <si>
    <t>Kế toán</t>
  </si>
  <si>
    <t>Nguyễn Thị Thùy Linh</t>
  </si>
  <si>
    <t>Phú Trạch</t>
  </si>
  <si>
    <t>IV. HUYỆN QUẢNG NINH: 01</t>
  </si>
  <si>
    <t>Lê Thi Ngọc Huyền</t>
  </si>
  <si>
    <t>Hải Ninh</t>
  </si>
  <si>
    <t>V. HUYỆN LỆ THỦY: 05</t>
  </si>
  <si>
    <t>Nguyễn Thị Yến</t>
  </si>
  <si>
    <t>Hồng Thủy</t>
  </si>
  <si>
    <t>Phan Quang Đăng</t>
  </si>
  <si>
    <t>Hưng Thủy</t>
  </si>
  <si>
    <t>Hoàng Thị Hoài</t>
  </si>
  <si>
    <t>Ngư Thủy Bắc</t>
  </si>
  <si>
    <t>Trần Thị Lệ Trinh</t>
  </si>
  <si>
    <t>Sen Thủy</t>
  </si>
  <si>
    <t>Nguyễn Thị Như Trang</t>
  </si>
  <si>
    <t>Ngư Thủy Nam</t>
  </si>
  <si>
    <t xml:space="preserve"> Văn hóa - Xã hội</t>
  </si>
  <si>
    <t>TỔNG CỘNG</t>
  </si>
  <si>
    <t>TỈNH QUẢNG BÌNH</t>
  </si>
  <si>
    <t>BẢNG CHI TRẢ LƯƠNG VÀ CÁC KHOẢN PHỤ CẤP CHO ĐỘI VIÊN ĐỀ ÁN 500</t>
  </si>
  <si>
    <t>CỘNG HÒA XÃ HỘI CHỦ NGHĨA ViỆT NAM</t>
  </si>
  <si>
    <t>Độc lập - Tự do - Hạnh phúc</t>
  </si>
  <si>
    <t>UỶ BAN NHÂN DÂN</t>
  </si>
  <si>
    <t xml:space="preserve">Bậc 2; hệ số 2,67 </t>
  </si>
  <si>
    <t>(Đính kèm Báo cáo số           /BC-UBND ngày         tháng        năm 2019 của UBND tỉnh Quảng Bình)</t>
  </si>
  <si>
    <t>Đơn vị tính: Đồng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</si>
</sst>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_ ;\-#,##0\ "/>
    <numFmt numFmtId="165" formatCode="#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indexed="8"/>
      <name val="Times New Roman"/>
      <family val="1"/>
    </font>
    <font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3"/>
      <color indexed="8"/>
      <name val="Times New Roman"/>
      <family val="1"/>
    </font>
    <font>
      <sz val="10"/>
      <color indexed="8"/>
      <name val="Times New Roman"/>
      <family val="1"/>
    </font>
    <font>
      <sz val="12"/>
      <name val="Times New Roman"/>
      <family val="1"/>
    </font>
    <font>
      <i/>
      <sz val="8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i/>
      <sz val="9"/>
      <color indexed="8"/>
      <name val="Times New Roman"/>
      <family val="1"/>
    </font>
    <font>
      <sz val="8"/>
      <color indexed="8"/>
      <name val="Times New Roman"/>
      <family val="1"/>
    </font>
    <font>
      <b/>
      <sz val="14"/>
      <color indexed="8"/>
      <name val="Times New Roman"/>
      <family val="1"/>
    </font>
    <font>
      <b/>
      <u/>
      <sz val="13"/>
      <color indexed="8"/>
      <name val="Times New Roman"/>
      <family val="1"/>
    </font>
    <font>
      <b/>
      <u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72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/>
    <xf numFmtId="49" fontId="2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49" fontId="12" fillId="0" borderId="0" xfId="0" applyNumberFormat="1" applyFont="1" applyFill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49" fontId="14" fillId="0" borderId="0" xfId="0" applyNumberFormat="1" applyFont="1" applyFill="1" applyAlignment="1">
      <alignment horizontal="center" wrapText="1"/>
    </xf>
    <xf numFmtId="0" fontId="9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14" fontId="20" fillId="2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horizontal="center" vertical="center" wrapText="1"/>
    </xf>
    <xf numFmtId="164" fontId="19" fillId="3" borderId="1" xfId="1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0" fontId="2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3" fontId="20" fillId="2" borderId="1" xfId="2" applyNumberFormat="1" applyFont="1" applyFill="1" applyBorder="1" applyAlignment="1">
      <alignment horizontal="center" vertical="center" wrapText="1"/>
    </xf>
    <xf numFmtId="14" fontId="20" fillId="2" borderId="1" xfId="0" quotePrefix="1" applyNumberFormat="1" applyFont="1" applyFill="1" applyBorder="1" applyAlignment="1">
      <alignment horizontal="center" vertical="center" wrapText="1"/>
    </xf>
    <xf numFmtId="49" fontId="20" fillId="2" borderId="1" xfId="0" quotePrefix="1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164" fontId="20" fillId="3" borderId="1" xfId="1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3" fontId="20" fillId="2" borderId="1" xfId="0" quotePrefix="1" applyNumberFormat="1" applyFont="1" applyFill="1" applyBorder="1" applyAlignment="1">
      <alignment horizontal="center" vertical="center" wrapText="1"/>
    </xf>
    <xf numFmtId="165" fontId="20" fillId="2" borderId="1" xfId="0" quotePrefix="1" applyNumberFormat="1" applyFont="1" applyFill="1" applyBorder="1" applyAlignment="1">
      <alignment horizontal="center" vertical="center" wrapText="1"/>
    </xf>
    <xf numFmtId="165" fontId="20" fillId="0" borderId="1" xfId="0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49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"/>
  <sheetViews>
    <sheetView tabSelected="1" topLeftCell="A7" zoomScale="115" zoomScaleNormal="115" workbookViewId="0">
      <selection activeCell="H18" sqref="H18"/>
    </sheetView>
  </sheetViews>
  <sheetFormatPr defaultRowHeight="16.5" x14ac:dyDescent="0.25"/>
  <cols>
    <col min="1" max="1" width="3.5703125" style="18" customWidth="1"/>
    <col min="2" max="2" width="22.28515625" style="3" customWidth="1"/>
    <col min="3" max="3" width="11.7109375" style="15" customWidth="1"/>
    <col min="4" max="4" width="14.85546875" style="15" customWidth="1"/>
    <col min="5" max="5" width="13.5703125" style="2" customWidth="1"/>
    <col min="6" max="6" width="12" style="1" customWidth="1"/>
    <col min="7" max="7" width="13.5703125" style="1" customWidth="1"/>
    <col min="8" max="8" width="11.140625" style="2" customWidth="1"/>
    <col min="9" max="9" width="16.42578125" style="3" customWidth="1"/>
    <col min="10" max="10" width="15.140625" style="15" customWidth="1"/>
    <col min="11" max="11" width="9.140625" style="3"/>
    <col min="12" max="12" width="13.42578125" style="3" bestFit="1" customWidth="1"/>
    <col min="13" max="16384" width="9.140625" style="3"/>
  </cols>
  <sheetData>
    <row r="2" spans="1:12" s="9" customFormat="1" ht="16.5" customHeight="1" x14ac:dyDescent="0.25">
      <c r="A2" s="58" t="s">
        <v>59</v>
      </c>
      <c r="B2" s="58"/>
      <c r="C2" s="58"/>
      <c r="D2" s="29"/>
      <c r="E2" s="30"/>
      <c r="F2" s="52" t="s">
        <v>57</v>
      </c>
      <c r="G2" s="52"/>
      <c r="H2" s="52"/>
      <c r="I2" s="52"/>
      <c r="J2" s="52"/>
    </row>
    <row r="3" spans="1:12" s="9" customFormat="1" ht="15.75" customHeight="1" x14ac:dyDescent="0.25">
      <c r="A3" s="59" t="s">
        <v>55</v>
      </c>
      <c r="B3" s="59"/>
      <c r="C3" s="59"/>
      <c r="D3" s="29"/>
      <c r="E3" s="30"/>
      <c r="F3" s="53" t="s">
        <v>58</v>
      </c>
      <c r="G3" s="53"/>
      <c r="H3" s="53"/>
      <c r="I3" s="53"/>
      <c r="J3" s="53"/>
    </row>
    <row r="4" spans="1:12" x14ac:dyDescent="0.25">
      <c r="A4" s="24"/>
      <c r="B4" s="24"/>
    </row>
    <row r="5" spans="1:12" s="1" customFormat="1" ht="18.75" x14ac:dyDescent="0.25">
      <c r="A5" s="52" t="s">
        <v>56</v>
      </c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2" s="1" customFormat="1" ht="18.75" x14ac:dyDescent="0.25">
      <c r="A6" s="57" t="s">
        <v>61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2" s="5" customFormat="1" ht="16.5" customHeight="1" x14ac:dyDescent="0.25">
      <c r="A7" s="19"/>
      <c r="B7" s="6"/>
      <c r="C7" s="16"/>
      <c r="D7" s="16"/>
      <c r="E7" s="7"/>
      <c r="F7" s="7"/>
      <c r="G7" s="7"/>
      <c r="H7" s="7"/>
      <c r="I7" s="8"/>
      <c r="J7" s="71" t="s">
        <v>62</v>
      </c>
    </row>
    <row r="8" spans="1:12" s="5" customFormat="1" ht="16.5" customHeight="1" x14ac:dyDescent="0.25">
      <c r="A8" s="63" t="s">
        <v>0</v>
      </c>
      <c r="B8" s="63" t="s">
        <v>1</v>
      </c>
      <c r="C8" s="63" t="s">
        <v>2</v>
      </c>
      <c r="D8" s="63" t="s">
        <v>3</v>
      </c>
      <c r="E8" s="69" t="s">
        <v>4</v>
      </c>
      <c r="F8" s="69"/>
      <c r="G8" s="69"/>
      <c r="H8" s="69"/>
      <c r="I8" s="60" t="s">
        <v>11</v>
      </c>
      <c r="J8" s="70" t="s">
        <v>5</v>
      </c>
      <c r="K8" s="65" t="s">
        <v>6</v>
      </c>
    </row>
    <row r="9" spans="1:12" s="31" customFormat="1" ht="39.75" customHeight="1" x14ac:dyDescent="0.25">
      <c r="A9" s="63"/>
      <c r="B9" s="63"/>
      <c r="C9" s="63"/>
      <c r="D9" s="63"/>
      <c r="E9" s="68" t="s">
        <v>7</v>
      </c>
      <c r="F9" s="63" t="s">
        <v>8</v>
      </c>
      <c r="G9" s="63" t="s">
        <v>9</v>
      </c>
      <c r="H9" s="68" t="s">
        <v>10</v>
      </c>
      <c r="I9" s="61"/>
      <c r="J9" s="70"/>
      <c r="K9" s="66"/>
    </row>
    <row r="10" spans="1:12" s="4" customFormat="1" ht="15.75" x14ac:dyDescent="0.25">
      <c r="A10" s="63"/>
      <c r="B10" s="63"/>
      <c r="C10" s="63"/>
      <c r="D10" s="63"/>
      <c r="E10" s="68"/>
      <c r="F10" s="63"/>
      <c r="G10" s="63"/>
      <c r="H10" s="68"/>
      <c r="I10" s="62"/>
      <c r="J10" s="70"/>
      <c r="K10" s="67"/>
    </row>
    <row r="11" spans="1:12" s="4" customFormat="1" ht="16.5" customHeight="1" x14ac:dyDescent="0.25">
      <c r="A11" s="32">
        <v>1</v>
      </c>
      <c r="B11" s="32">
        <v>2</v>
      </c>
      <c r="C11" s="32">
        <v>3</v>
      </c>
      <c r="D11" s="32">
        <v>4</v>
      </c>
      <c r="E11" s="32">
        <v>5</v>
      </c>
      <c r="F11" s="32">
        <v>6</v>
      </c>
      <c r="G11" s="32">
        <v>7</v>
      </c>
      <c r="H11" s="32">
        <v>8</v>
      </c>
      <c r="I11" s="32">
        <v>9</v>
      </c>
      <c r="J11" s="32">
        <v>12</v>
      </c>
      <c r="K11" s="32">
        <v>13</v>
      </c>
    </row>
    <row r="12" spans="1:12" s="4" customFormat="1" ht="17.25" customHeight="1" x14ac:dyDescent="0.25">
      <c r="A12" s="54" t="s">
        <v>12</v>
      </c>
      <c r="B12" s="55"/>
      <c r="C12" s="55"/>
      <c r="D12" s="55"/>
      <c r="E12" s="55"/>
      <c r="F12" s="55"/>
      <c r="G12" s="55"/>
      <c r="H12" s="55"/>
      <c r="I12" s="55"/>
      <c r="J12" s="55"/>
      <c r="K12" s="56"/>
    </row>
    <row r="13" spans="1:12" s="9" customFormat="1" ht="31.5" customHeight="1" x14ac:dyDescent="0.25">
      <c r="A13" s="33">
        <v>1</v>
      </c>
      <c r="B13" s="34" t="s">
        <v>13</v>
      </c>
      <c r="C13" s="25" t="s">
        <v>14</v>
      </c>
      <c r="D13" s="25" t="s">
        <v>15</v>
      </c>
      <c r="E13" s="35">
        <v>11500000</v>
      </c>
      <c r="F13" s="35">
        <v>5944510</v>
      </c>
      <c r="G13" s="35">
        <v>2129400</v>
      </c>
      <c r="H13" s="26"/>
      <c r="I13" s="25" t="s">
        <v>16</v>
      </c>
      <c r="J13" s="36">
        <v>446551262</v>
      </c>
      <c r="K13" s="26"/>
      <c r="L13" s="21"/>
    </row>
    <row r="14" spans="1:12" ht="42.75" customHeight="1" x14ac:dyDescent="0.25">
      <c r="A14" s="33">
        <v>2</v>
      </c>
      <c r="B14" s="34" t="s">
        <v>17</v>
      </c>
      <c r="C14" s="37" t="s">
        <v>18</v>
      </c>
      <c r="D14" s="25" t="s">
        <v>15</v>
      </c>
      <c r="E14" s="35">
        <v>11500000</v>
      </c>
      <c r="F14" s="35">
        <v>5944510</v>
      </c>
      <c r="G14" s="35">
        <v>2129400</v>
      </c>
      <c r="H14" s="38"/>
      <c r="I14" s="25" t="s">
        <v>16</v>
      </c>
      <c r="J14" s="36">
        <v>446551262</v>
      </c>
      <c r="K14" s="26"/>
    </row>
    <row r="15" spans="1:12" ht="36" customHeight="1" x14ac:dyDescent="0.25">
      <c r="A15" s="33">
        <v>3</v>
      </c>
      <c r="B15" s="39" t="s">
        <v>19</v>
      </c>
      <c r="C15" s="25" t="s">
        <v>20</v>
      </c>
      <c r="D15" s="25" t="s">
        <v>21</v>
      </c>
      <c r="E15" s="35">
        <v>11500000</v>
      </c>
      <c r="F15" s="35">
        <v>4133090</v>
      </c>
      <c r="G15" s="35">
        <v>2129400</v>
      </c>
      <c r="H15" s="26"/>
      <c r="I15" s="25" t="s">
        <v>16</v>
      </c>
      <c r="J15" s="36">
        <v>359036942</v>
      </c>
      <c r="K15" s="26"/>
    </row>
    <row r="16" spans="1:12" s="10" customFormat="1" ht="28.5" customHeight="1" x14ac:dyDescent="0.25">
      <c r="A16" s="33">
        <v>4</v>
      </c>
      <c r="B16" s="39" t="s">
        <v>22</v>
      </c>
      <c r="C16" s="25" t="s">
        <v>23</v>
      </c>
      <c r="D16" s="25" t="s">
        <v>21</v>
      </c>
      <c r="E16" s="35">
        <v>11500000</v>
      </c>
      <c r="F16" s="35">
        <v>4133090</v>
      </c>
      <c r="G16" s="35">
        <v>2129400</v>
      </c>
      <c r="H16" s="26"/>
      <c r="I16" s="25" t="s">
        <v>16</v>
      </c>
      <c r="J16" s="36">
        <v>321771442</v>
      </c>
      <c r="K16" s="26"/>
    </row>
    <row r="17" spans="1:12" s="10" customFormat="1" ht="17.25" customHeight="1" x14ac:dyDescent="0.25">
      <c r="A17" s="54" t="s">
        <v>24</v>
      </c>
      <c r="B17" s="55"/>
      <c r="C17" s="55"/>
      <c r="D17" s="55"/>
      <c r="E17" s="55"/>
      <c r="F17" s="55"/>
      <c r="G17" s="55"/>
      <c r="H17" s="55"/>
      <c r="I17" s="55"/>
      <c r="J17" s="55"/>
      <c r="K17" s="56"/>
    </row>
    <row r="18" spans="1:12" ht="51" customHeight="1" x14ac:dyDescent="0.25">
      <c r="A18" s="33">
        <v>5</v>
      </c>
      <c r="B18" s="39" t="s">
        <v>25</v>
      </c>
      <c r="C18" s="33" t="s">
        <v>26</v>
      </c>
      <c r="D18" s="33" t="s">
        <v>27</v>
      </c>
      <c r="E18" s="35">
        <v>11500000</v>
      </c>
      <c r="F18" s="40">
        <v>3802500</v>
      </c>
      <c r="G18" s="27"/>
      <c r="H18" s="35"/>
      <c r="I18" s="25" t="s">
        <v>16</v>
      </c>
      <c r="J18" s="36">
        <v>220268860</v>
      </c>
      <c r="K18" s="41"/>
      <c r="L18" s="22"/>
    </row>
    <row r="19" spans="1:12" ht="80.25" customHeight="1" x14ac:dyDescent="0.25">
      <c r="A19" s="33">
        <v>6</v>
      </c>
      <c r="B19" s="34" t="s">
        <v>28</v>
      </c>
      <c r="C19" s="25" t="s">
        <v>29</v>
      </c>
      <c r="D19" s="25" t="s">
        <v>30</v>
      </c>
      <c r="E19" s="35">
        <v>11500000</v>
      </c>
      <c r="F19" s="40">
        <v>3802500</v>
      </c>
      <c r="G19" s="35">
        <v>2129400</v>
      </c>
      <c r="H19" s="35"/>
      <c r="I19" s="25" t="s">
        <v>31</v>
      </c>
      <c r="J19" s="36">
        <v>282773030</v>
      </c>
      <c r="K19" s="26" t="s">
        <v>32</v>
      </c>
    </row>
    <row r="20" spans="1:12" s="10" customFormat="1" ht="17.25" customHeight="1" x14ac:dyDescent="0.25">
      <c r="A20" s="54" t="s">
        <v>33</v>
      </c>
      <c r="B20" s="55"/>
      <c r="C20" s="55"/>
      <c r="D20" s="55"/>
      <c r="E20" s="55"/>
      <c r="F20" s="55"/>
      <c r="G20" s="55"/>
      <c r="H20" s="55"/>
      <c r="I20" s="55"/>
      <c r="J20" s="55"/>
      <c r="K20" s="56"/>
    </row>
    <row r="21" spans="1:12" ht="27.75" customHeight="1" x14ac:dyDescent="0.25">
      <c r="A21" s="33">
        <v>7</v>
      </c>
      <c r="B21" s="39" t="s">
        <v>34</v>
      </c>
      <c r="C21" s="25" t="s">
        <v>35</v>
      </c>
      <c r="D21" s="25" t="s">
        <v>36</v>
      </c>
      <c r="E21" s="40">
        <v>11500000</v>
      </c>
      <c r="F21" s="40">
        <v>3802500</v>
      </c>
      <c r="G21" s="35">
        <v>2129400</v>
      </c>
      <c r="H21" s="40">
        <v>10000000</v>
      </c>
      <c r="I21" s="25" t="s">
        <v>16</v>
      </c>
      <c r="J21" s="36">
        <v>349040000</v>
      </c>
      <c r="K21" s="42"/>
      <c r="L21" s="23"/>
    </row>
    <row r="22" spans="1:12" ht="33.75" customHeight="1" x14ac:dyDescent="0.25">
      <c r="A22" s="33">
        <v>8</v>
      </c>
      <c r="B22" s="39" t="s">
        <v>37</v>
      </c>
      <c r="C22" s="25" t="s">
        <v>38</v>
      </c>
      <c r="D22" s="25" t="s">
        <v>36</v>
      </c>
      <c r="E22" s="40">
        <v>11500000</v>
      </c>
      <c r="F22" s="40">
        <v>3802500</v>
      </c>
      <c r="G22" s="35">
        <v>2129400</v>
      </c>
      <c r="H22" s="40">
        <v>10000000</v>
      </c>
      <c r="I22" s="25" t="s">
        <v>16</v>
      </c>
      <c r="J22" s="36">
        <v>297935000</v>
      </c>
      <c r="K22" s="42"/>
    </row>
    <row r="23" spans="1:12" ht="17.25" customHeight="1" x14ac:dyDescent="0.25">
      <c r="A23" s="54" t="s">
        <v>39</v>
      </c>
      <c r="B23" s="55"/>
      <c r="C23" s="55"/>
      <c r="D23" s="55"/>
      <c r="E23" s="55"/>
      <c r="F23" s="55"/>
      <c r="G23" s="55"/>
      <c r="H23" s="55"/>
      <c r="I23" s="55"/>
      <c r="J23" s="55"/>
      <c r="K23" s="56"/>
    </row>
    <row r="24" spans="1:12" ht="37.5" customHeight="1" x14ac:dyDescent="0.25">
      <c r="A24" s="33">
        <v>9</v>
      </c>
      <c r="B24" s="34" t="s">
        <v>40</v>
      </c>
      <c r="C24" s="25" t="s">
        <v>41</v>
      </c>
      <c r="D24" s="25" t="s">
        <v>15</v>
      </c>
      <c r="E24" s="40">
        <v>11500000</v>
      </c>
      <c r="F24" s="40">
        <v>3802500</v>
      </c>
      <c r="G24" s="43">
        <v>2129400</v>
      </c>
      <c r="H24" s="26"/>
      <c r="I24" s="25" t="s">
        <v>16</v>
      </c>
      <c r="J24" s="43">
        <v>386256135</v>
      </c>
      <c r="K24" s="42"/>
      <c r="L24" s="23"/>
    </row>
    <row r="25" spans="1:12" ht="17.25" customHeight="1" x14ac:dyDescent="0.25">
      <c r="A25" s="54" t="s">
        <v>42</v>
      </c>
      <c r="B25" s="55"/>
      <c r="C25" s="55"/>
      <c r="D25" s="55"/>
      <c r="E25" s="55"/>
      <c r="F25" s="55"/>
      <c r="G25" s="55"/>
      <c r="H25" s="55"/>
      <c r="I25" s="55"/>
      <c r="J25" s="55"/>
      <c r="K25" s="56"/>
    </row>
    <row r="26" spans="1:12" ht="51.75" customHeight="1" x14ac:dyDescent="0.25">
      <c r="A26" s="33">
        <v>10</v>
      </c>
      <c r="B26" s="39" t="s">
        <v>43</v>
      </c>
      <c r="C26" s="25" t="s">
        <v>44</v>
      </c>
      <c r="D26" s="25" t="s">
        <v>27</v>
      </c>
      <c r="E26" s="40">
        <v>11500000</v>
      </c>
      <c r="F26" s="40">
        <v>3802500</v>
      </c>
      <c r="G26" s="35">
        <v>2129400</v>
      </c>
      <c r="H26" s="44"/>
      <c r="I26" s="27" t="s">
        <v>60</v>
      </c>
      <c r="J26" s="36">
        <v>356291000</v>
      </c>
      <c r="K26" s="41"/>
      <c r="L26" s="23"/>
    </row>
    <row r="27" spans="1:12" ht="51" customHeight="1" x14ac:dyDescent="0.25">
      <c r="A27" s="33">
        <v>11</v>
      </c>
      <c r="B27" s="39" t="s">
        <v>45</v>
      </c>
      <c r="C27" s="33" t="s">
        <v>46</v>
      </c>
      <c r="D27" s="33" t="s">
        <v>27</v>
      </c>
      <c r="E27" s="40">
        <v>11500000</v>
      </c>
      <c r="F27" s="40">
        <v>3802500</v>
      </c>
      <c r="G27" s="35">
        <v>2129400</v>
      </c>
      <c r="H27" s="44"/>
      <c r="I27" s="27" t="s">
        <v>16</v>
      </c>
      <c r="J27" s="36">
        <v>356291000</v>
      </c>
      <c r="K27" s="41"/>
    </row>
    <row r="28" spans="1:12" ht="33.75" customHeight="1" x14ac:dyDescent="0.25">
      <c r="A28" s="33">
        <v>12</v>
      </c>
      <c r="B28" s="39" t="s">
        <v>47</v>
      </c>
      <c r="C28" s="25" t="s">
        <v>48</v>
      </c>
      <c r="D28" s="25" t="s">
        <v>36</v>
      </c>
      <c r="E28" s="40">
        <v>11500000</v>
      </c>
      <c r="F28" s="40">
        <v>3802500</v>
      </c>
      <c r="G28" s="27"/>
      <c r="H28" s="44"/>
      <c r="I28" s="27" t="s">
        <v>16</v>
      </c>
      <c r="J28" s="36">
        <v>252585000</v>
      </c>
      <c r="K28" s="41"/>
    </row>
    <row r="29" spans="1:12" ht="24.75" customHeight="1" x14ac:dyDescent="0.25">
      <c r="A29" s="33">
        <v>13</v>
      </c>
      <c r="B29" s="39" t="s">
        <v>49</v>
      </c>
      <c r="C29" s="25" t="s">
        <v>50</v>
      </c>
      <c r="D29" s="25" t="s">
        <v>36</v>
      </c>
      <c r="E29" s="40">
        <v>11500000</v>
      </c>
      <c r="F29" s="40">
        <v>3802500</v>
      </c>
      <c r="G29" s="27"/>
      <c r="H29" s="44"/>
      <c r="I29" s="27" t="s">
        <v>60</v>
      </c>
      <c r="J29" s="36">
        <v>252585000</v>
      </c>
      <c r="K29" s="41"/>
    </row>
    <row r="30" spans="1:12" ht="36.75" customHeight="1" x14ac:dyDescent="0.25">
      <c r="A30" s="33">
        <v>14</v>
      </c>
      <c r="B30" s="34" t="s">
        <v>51</v>
      </c>
      <c r="C30" s="25" t="s">
        <v>52</v>
      </c>
      <c r="D30" s="25" t="s">
        <v>53</v>
      </c>
      <c r="E30" s="40">
        <v>11500000</v>
      </c>
      <c r="F30" s="40">
        <v>3802500</v>
      </c>
      <c r="G30" s="27"/>
      <c r="H30" s="44"/>
      <c r="I30" s="27" t="s">
        <v>60</v>
      </c>
      <c r="J30" s="36">
        <v>252585000</v>
      </c>
      <c r="K30" s="45"/>
    </row>
    <row r="31" spans="1:12" s="10" customFormat="1" ht="30" customHeight="1" x14ac:dyDescent="0.25">
      <c r="A31" s="63" t="s">
        <v>54</v>
      </c>
      <c r="B31" s="63"/>
      <c r="C31" s="63"/>
      <c r="D31" s="46"/>
      <c r="E31" s="28">
        <f>SUM(E13:E30)</f>
        <v>161000000</v>
      </c>
      <c r="F31" s="28">
        <f t="shared" ref="F31:J31" si="0">SUM(F13:F30)</f>
        <v>58180200</v>
      </c>
      <c r="G31" s="28">
        <f t="shared" si="0"/>
        <v>21294000</v>
      </c>
      <c r="H31" s="28">
        <f t="shared" si="0"/>
        <v>20000000</v>
      </c>
      <c r="I31" s="28"/>
      <c r="J31" s="28">
        <f t="shared" si="0"/>
        <v>4580520933</v>
      </c>
      <c r="K31" s="45"/>
    </row>
    <row r="32" spans="1:12" s="10" customFormat="1" x14ac:dyDescent="0.25">
      <c r="A32" s="47"/>
      <c r="B32" s="47"/>
      <c r="C32" s="47"/>
      <c r="D32" s="47"/>
      <c r="E32" s="48"/>
      <c r="F32" s="49"/>
      <c r="G32" s="49"/>
      <c r="H32" s="50"/>
      <c r="I32" s="47"/>
      <c r="J32" s="47"/>
      <c r="K32" s="51"/>
    </row>
    <row r="33" spans="1:11" x14ac:dyDescent="0.25">
      <c r="A33" s="64"/>
      <c r="B33" s="64"/>
      <c r="C33" s="64"/>
      <c r="D33" s="64"/>
      <c r="E33" s="64"/>
      <c r="F33" s="49"/>
      <c r="G33" s="49"/>
      <c r="H33" s="50"/>
      <c r="I33" s="47"/>
      <c r="J33" s="47"/>
      <c r="K33" s="51"/>
    </row>
    <row r="34" spans="1:11" x14ac:dyDescent="0.25">
      <c r="A34" s="20"/>
      <c r="B34" s="11"/>
      <c r="C34" s="17"/>
      <c r="D34" s="17"/>
      <c r="E34" s="12"/>
      <c r="F34" s="13"/>
      <c r="G34" s="13"/>
      <c r="H34" s="14"/>
      <c r="I34" s="11"/>
      <c r="J34" s="17"/>
    </row>
    <row r="35" spans="1:11" x14ac:dyDescent="0.25">
      <c r="A35" s="20"/>
      <c r="B35" s="11"/>
      <c r="C35" s="17"/>
      <c r="D35" s="17"/>
      <c r="E35" s="12"/>
      <c r="F35" s="13"/>
      <c r="G35" s="13"/>
      <c r="H35" s="14"/>
      <c r="I35" s="11"/>
      <c r="J35" s="17"/>
    </row>
    <row r="36" spans="1:11" x14ac:dyDescent="0.25">
      <c r="A36" s="20"/>
      <c r="B36" s="11"/>
      <c r="C36" s="17"/>
      <c r="D36" s="17"/>
      <c r="E36" s="12"/>
      <c r="F36" s="13"/>
      <c r="G36" s="13"/>
      <c r="H36" s="14"/>
      <c r="I36" s="11"/>
      <c r="J36" s="17"/>
    </row>
    <row r="37" spans="1:11" x14ac:dyDescent="0.25">
      <c r="A37" s="20"/>
      <c r="B37" s="11"/>
      <c r="C37" s="17"/>
      <c r="D37" s="17"/>
      <c r="E37" s="12"/>
      <c r="F37" s="13"/>
      <c r="G37" s="13"/>
      <c r="H37" s="14"/>
      <c r="I37" s="11"/>
      <c r="J37" s="17"/>
    </row>
    <row r="38" spans="1:11" x14ac:dyDescent="0.25">
      <c r="A38" s="20"/>
      <c r="B38" s="11"/>
      <c r="C38" s="17"/>
      <c r="D38" s="17"/>
      <c r="E38" s="12"/>
      <c r="F38" s="13"/>
      <c r="G38" s="13"/>
      <c r="H38" s="14"/>
      <c r="I38" s="11"/>
      <c r="J38" s="17"/>
    </row>
    <row r="39" spans="1:11" x14ac:dyDescent="0.25">
      <c r="A39" s="20"/>
      <c r="B39" s="11"/>
      <c r="C39" s="17"/>
      <c r="D39" s="17"/>
      <c r="E39" s="12"/>
      <c r="F39" s="13"/>
      <c r="G39" s="13"/>
      <c r="H39" s="14"/>
      <c r="I39" s="11"/>
      <c r="J39" s="17"/>
    </row>
  </sheetData>
  <mergeCells count="25">
    <mergeCell ref="A23:K23"/>
    <mergeCell ref="A25:K25"/>
    <mergeCell ref="I8:I10"/>
    <mergeCell ref="A31:C31"/>
    <mergeCell ref="A33:E33"/>
    <mergeCell ref="K8:K10"/>
    <mergeCell ref="E9:E10"/>
    <mergeCell ref="F9:F10"/>
    <mergeCell ref="G9:G10"/>
    <mergeCell ref="H9:H10"/>
    <mergeCell ref="A8:A10"/>
    <mergeCell ref="B8:B10"/>
    <mergeCell ref="C8:C10"/>
    <mergeCell ref="D8:D10"/>
    <mergeCell ref="E8:H8"/>
    <mergeCell ref="J8:J10"/>
    <mergeCell ref="A5:K5"/>
    <mergeCell ref="F2:J2"/>
    <mergeCell ref="F3:J3"/>
    <mergeCell ref="A12:K12"/>
    <mergeCell ref="A20:K20"/>
    <mergeCell ref="A17:K17"/>
    <mergeCell ref="A6:K6"/>
    <mergeCell ref="A2:C2"/>
    <mergeCell ref="A3:C3"/>
  </mergeCells>
  <pageMargins left="0" right="0" top="0.59055118110236227" bottom="0.59055118110236227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Win10-1809</cp:lastModifiedBy>
  <cp:lastPrinted>2019-06-14T03:28:23Z</cp:lastPrinted>
  <dcterms:created xsi:type="dcterms:W3CDTF">2019-06-07T08:48:09Z</dcterms:created>
  <dcterms:modified xsi:type="dcterms:W3CDTF">2019-06-17T02:42:45Z</dcterms:modified>
</cp:coreProperties>
</file>